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otzjanka/Desktop/"/>
    </mc:Choice>
  </mc:AlternateContent>
  <xr:revisionPtr revIDLastSave="0" documentId="13_ncr:1_{CE827076-3AA5-934F-A58A-00E063DD8309}" xr6:coauthVersionLast="47" xr6:coauthVersionMax="47" xr10:uidLastSave="{00000000-0000-0000-0000-000000000000}"/>
  <bookViews>
    <workbookView xWindow="4320" yWindow="2240" windowWidth="24480" windowHeight="14020" xr2:uid="{4E98507E-30B0-4769-BB15-6759EFAAE7C2}"/>
  </bookViews>
  <sheets>
    <sheet name="2025" sheetId="7" r:id="rId1"/>
    <sheet name="2024" sheetId="3" r:id="rId2"/>
    <sheet name="2023" sheetId="5" r:id="rId3"/>
    <sheet name="2022" sheetId="4" r:id="rId4"/>
    <sheet name="2021" sheetId="2" r:id="rId5"/>
    <sheet name="2020" sheetId="1" r:id="rId6"/>
    <sheet name="2019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6" l="1"/>
  <c r="E26" i="4"/>
  <c r="E26" i="5"/>
  <c r="E26" i="7"/>
  <c r="E26" i="3"/>
  <c r="D26" i="2" l="1"/>
  <c r="D25" i="1" l="1"/>
</calcChain>
</file>

<file path=xl/sharedStrings.xml><?xml version="1.0" encoding="utf-8"?>
<sst xmlns="http://schemas.openxmlformats.org/spreadsheetml/2006/main" count="293" uniqueCount="96">
  <si>
    <t>Támogatott szervezet neve</t>
  </si>
  <si>
    <t>Támogatás célja</t>
  </si>
  <si>
    <t xml:space="preserve">Budajenői Közös Önkormányzati Hivatal </t>
  </si>
  <si>
    <t>működési támogatás</t>
  </si>
  <si>
    <t>BÖT-hozzájárulás</t>
  </si>
  <si>
    <t>HID-hozzájárulás</t>
  </si>
  <si>
    <t>Dombtető Egyesület</t>
  </si>
  <si>
    <t>civil szervezetek támogatása</t>
  </si>
  <si>
    <t>Országos Mentőszolgálat Alapítvány</t>
  </si>
  <si>
    <t>Budajenő Sportegyesület</t>
  </si>
  <si>
    <t>Budajenői Római Katolikus Plébánia</t>
  </si>
  <si>
    <t>egyházak támogatása</t>
  </si>
  <si>
    <t>Adatok forintban</t>
  </si>
  <si>
    <t>Támogatás összge</t>
  </si>
  <si>
    <t>BÖT tagdíj</t>
  </si>
  <si>
    <t>Kötelező önkormányzati feladatellátás átvállalásához hozzájárulás</t>
  </si>
  <si>
    <t>BÖT orvosi ügyelet</t>
  </si>
  <si>
    <t>BÖT közterületfelügyelet</t>
  </si>
  <si>
    <t xml:space="preserve">HÍD </t>
  </si>
  <si>
    <t>Budajenői Római Katolikus Plébánia,</t>
  </si>
  <si>
    <t>Támogatás Karitas táborra</t>
  </si>
  <si>
    <t>Budajenő Római Katolikus Plébánia támogatása</t>
  </si>
  <si>
    <t>Dombtető Lakóegyesület megállapodás</t>
  </si>
  <si>
    <t>Budajenő-Telki Székely Társulat</t>
  </si>
  <si>
    <t>Borka Ráhel</t>
  </si>
  <si>
    <t>támogatás hangszerbérlés, kiállítás előkészítés, fellépésre</t>
  </si>
  <si>
    <t>Budajenő Község Önkormányzata</t>
  </si>
  <si>
    <t>Kimutatás a céljelleggel juttatott támogatások felhasználásáról</t>
  </si>
  <si>
    <t>A</t>
  </si>
  <si>
    <t>B</t>
  </si>
  <si>
    <t>C</t>
  </si>
  <si>
    <t>D</t>
  </si>
  <si>
    <t>S.</t>
  </si>
  <si>
    <t>Támogatás összege</t>
  </si>
  <si>
    <t>a</t>
  </si>
  <si>
    <t>Budajenői Községi Sportegyesület</t>
  </si>
  <si>
    <t>Sportpálya támfal építés és működési támogatás</t>
  </si>
  <si>
    <t>b</t>
  </si>
  <si>
    <t>Templomvölgy Budajenő Egyesület</t>
  </si>
  <si>
    <t>civil szervezet működési támogatása</t>
  </si>
  <si>
    <t>c</t>
  </si>
  <si>
    <t>d</t>
  </si>
  <si>
    <t>e</t>
  </si>
  <si>
    <t>Kisköz Egyesület</t>
  </si>
  <si>
    <t>f</t>
  </si>
  <si>
    <t>Budakeszi Református Egyházközség</t>
  </si>
  <si>
    <t>g</t>
  </si>
  <si>
    <t>Töki Lovas Sport Egyesület</t>
  </si>
  <si>
    <t>h</t>
  </si>
  <si>
    <t>Budajenő Római Katolikus Plébánia</t>
  </si>
  <si>
    <t>Caritas tábor szervezésének támogatása</t>
  </si>
  <si>
    <t>i</t>
  </si>
  <si>
    <t>Budajenő Polgárőrség Bűnmegelőzési és Önvédelmi Egyesület</t>
  </si>
  <si>
    <t>j</t>
  </si>
  <si>
    <t>ÉDV ZRT</t>
  </si>
  <si>
    <t>lakossági víz és csatornaszolgáltatás támogatása állami finanszírozás továbbítása</t>
  </si>
  <si>
    <t>k</t>
  </si>
  <si>
    <t>Pro Budajenő Egyesület</t>
  </si>
  <si>
    <t>l</t>
  </si>
  <si>
    <t>m</t>
  </si>
  <si>
    <t>n</t>
  </si>
  <si>
    <t>o</t>
  </si>
  <si>
    <t>p</t>
  </si>
  <si>
    <t>q</t>
  </si>
  <si>
    <t>r</t>
  </si>
  <si>
    <t>s</t>
  </si>
  <si>
    <t>t</t>
  </si>
  <si>
    <t>ÖSSZESEN:</t>
  </si>
  <si>
    <t>Civil szervezetek támogatása</t>
  </si>
  <si>
    <t>Templomvölgy Egyesület</t>
  </si>
  <si>
    <t>Budajenő Kempo Klub</t>
  </si>
  <si>
    <t>Budajenői Óvodáért Alapítvány</t>
  </si>
  <si>
    <t>Budajenő Polgárőrság</t>
  </si>
  <si>
    <t>Fanatic TSE</t>
  </si>
  <si>
    <t>Civil szervezetek támogatása - induló tőke</t>
  </si>
  <si>
    <t>Budajenő Községért Alapítvány</t>
  </si>
  <si>
    <t>Budajenő Általános Iskola</t>
  </si>
  <si>
    <t>BÖT közterület-felügyelet</t>
  </si>
  <si>
    <t>HÍD</t>
  </si>
  <si>
    <t>Mária Út Közhasznú Egyesölet</t>
  </si>
  <si>
    <t>Dombtető Lakóegesület</t>
  </si>
  <si>
    <t>Helyi Civil szervezetetk támogatása pályázat alapján</t>
  </si>
  <si>
    <t>Budakeszi Polgárőrség</t>
  </si>
  <si>
    <t>Római Katolikus Plébánia</t>
  </si>
  <si>
    <t>Közoktatás támogatása</t>
  </si>
  <si>
    <t>Kötelező önkormányzatai feladatellátás átvállalásához hozzájárulás</t>
  </si>
  <si>
    <t xml:space="preserve">Mária Út Közhasznú Egyesület </t>
  </si>
  <si>
    <t>Dombtető Lakóegyesület</t>
  </si>
  <si>
    <t xml:space="preserve">Helyi civil szervezetek támogatása </t>
  </si>
  <si>
    <t>Előirányzott támogatási összeg</t>
  </si>
  <si>
    <t>Teljesített támogatás</t>
  </si>
  <si>
    <t>Budajenői Általános Iskola</t>
  </si>
  <si>
    <t>Közoktatás</t>
  </si>
  <si>
    <t>Dombtető Lakóegysület</t>
  </si>
  <si>
    <t xml:space="preserve">Kovász Akadémia </t>
  </si>
  <si>
    <t>bérleti díj támogatás tartalék keret terhére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</si>
</sst>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#"/>
    <numFmt numFmtId="165" formatCode="_-* #,##0_-;\-* #,##0_-;_-* &quot;-&quot;??_-;_-@_-"/>
  </numFmts>
  <fonts count="19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Times New Roman CE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Times New Roman CE"/>
      <charset val="238"/>
    </font>
    <font>
      <sz val="11"/>
      <name val="Garamond"/>
      <family val="1"/>
      <charset val="238"/>
    </font>
    <font>
      <sz val="8"/>
      <name val="Garamond"/>
      <family val="1"/>
      <charset val="238"/>
    </font>
    <font>
      <b/>
      <sz val="9"/>
      <name val="Garamond"/>
      <family val="1"/>
      <charset val="238"/>
    </font>
    <font>
      <b/>
      <sz val="8"/>
      <name val="Garamond"/>
      <family val="1"/>
      <charset val="238"/>
    </font>
    <font>
      <sz val="10"/>
      <color rgb="FFFF0000"/>
      <name val="Garamond"/>
      <family val="1"/>
      <charset val="238"/>
    </font>
    <font>
      <b/>
      <sz val="12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0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9" fillId="0" borderId="0"/>
  </cellStyleXfs>
  <cellXfs count="55">
    <xf numFmtId="0" fontId="0" fillId="0" borderId="0" xfId="0"/>
    <xf numFmtId="0" fontId="3" fillId="2" borderId="0" xfId="2" applyFont="1" applyFill="1"/>
    <xf numFmtId="0" fontId="6" fillId="0" borderId="0" xfId="0" applyFont="1" applyAlignment="1" applyProtection="1">
      <alignment vertical="center" wrapText="1"/>
      <protection locked="0"/>
    </xf>
    <xf numFmtId="49" fontId="6" fillId="0" borderId="0" xfId="0" applyNumberFormat="1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49" fontId="6" fillId="0" borderId="2" xfId="3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3" fontId="6" fillId="0" borderId="2" xfId="3" applyNumberFormat="1" applyFont="1" applyBorder="1" applyAlignment="1" applyProtection="1">
      <alignment vertical="center" wrapText="1"/>
      <protection locked="0"/>
    </xf>
    <xf numFmtId="49" fontId="7" fillId="0" borderId="2" xfId="0" applyNumberFormat="1" applyFont="1" applyBorder="1" applyAlignment="1" applyProtection="1">
      <alignment horizontal="right" vertical="center" wrapText="1"/>
      <protection locked="0"/>
    </xf>
    <xf numFmtId="3" fontId="7" fillId="0" borderId="2" xfId="3" applyNumberFormat="1" applyFont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49" fontId="11" fillId="0" borderId="0" xfId="0" applyNumberFormat="1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164" fontId="13" fillId="0" borderId="0" xfId="0" applyNumberFormat="1" applyFont="1" applyAlignment="1" applyProtection="1">
      <alignment horizontal="right" vertical="center" wrapText="1"/>
      <protection locked="0"/>
    </xf>
    <xf numFmtId="165" fontId="6" fillId="0" borderId="0" xfId="1" applyNumberFormat="1" applyFont="1" applyAlignment="1" applyProtection="1">
      <alignment horizontal="right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/>
    <xf numFmtId="3" fontId="3" fillId="2" borderId="1" xfId="0" applyNumberFormat="1" applyFont="1" applyFill="1" applyBorder="1" applyAlignment="1" applyProtection="1">
      <alignment vertical="center"/>
      <protection locked="0"/>
    </xf>
    <xf numFmtId="164" fontId="3" fillId="0" borderId="1" xfId="2" applyNumberFormat="1" applyFont="1" applyBorder="1" applyAlignment="1">
      <alignment horizontal="left" vertical="center" wrapText="1" indent="2"/>
    </xf>
    <xf numFmtId="0" fontId="0" fillId="0" borderId="1" xfId="0" applyBorder="1"/>
    <xf numFmtId="0" fontId="16" fillId="2" borderId="1" xfId="2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 vertical="center"/>
    </xf>
    <xf numFmtId="0" fontId="17" fillId="2" borderId="1" xfId="2" applyFont="1" applyFill="1" applyBorder="1" applyAlignment="1">
      <alignment horizontal="center" vertical="center"/>
    </xf>
    <xf numFmtId="0" fontId="18" fillId="0" borderId="1" xfId="0" applyFont="1" applyBorder="1"/>
    <xf numFmtId="0" fontId="17" fillId="2" borderId="1" xfId="0" applyFont="1" applyFill="1" applyBorder="1" applyAlignment="1" applyProtection="1">
      <alignment vertical="center" wrapText="1"/>
      <protection locked="0"/>
    </xf>
    <xf numFmtId="3" fontId="17" fillId="2" borderId="1" xfId="0" applyNumberFormat="1" applyFont="1" applyFill="1" applyBorder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left" vertical="center" inden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right" vertical="center" indent="1"/>
    </xf>
    <xf numFmtId="3" fontId="17" fillId="0" borderId="1" xfId="0" applyNumberFormat="1" applyFont="1" applyBorder="1" applyAlignment="1" applyProtection="1">
      <alignment horizontal="right" vertical="center"/>
      <protection locked="0"/>
    </xf>
    <xf numFmtId="0" fontId="18" fillId="0" borderId="1" xfId="0" applyFont="1" applyBorder="1" applyAlignment="1">
      <alignment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3" fontId="6" fillId="0" borderId="4" xfId="3" applyNumberFormat="1" applyFont="1" applyBorder="1" applyAlignment="1" applyProtection="1">
      <alignment vertical="center" wrapText="1"/>
      <protection locked="0"/>
    </xf>
    <xf numFmtId="3" fontId="6" fillId="0" borderId="5" xfId="3" applyNumberFormat="1" applyFont="1" applyBorder="1" applyAlignment="1" applyProtection="1">
      <alignment vertical="center" wrapText="1"/>
      <protection locked="0"/>
    </xf>
    <xf numFmtId="3" fontId="6" fillId="0" borderId="1" xfId="3" applyNumberFormat="1" applyFont="1" applyBorder="1" applyAlignment="1" applyProtection="1">
      <alignment vertical="center" wrapText="1"/>
      <protection locked="0"/>
    </xf>
    <xf numFmtId="164" fontId="16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indent="2"/>
    </xf>
    <xf numFmtId="0" fontId="16" fillId="2" borderId="1" xfId="2" applyFont="1" applyFill="1" applyBorder="1" applyAlignment="1">
      <alignment horizontal="left" vertical="center"/>
    </xf>
    <xf numFmtId="3" fontId="16" fillId="2" borderId="1" xfId="2" applyNumberFormat="1" applyFont="1" applyFill="1" applyBorder="1" applyAlignment="1">
      <alignment vertical="center"/>
    </xf>
    <xf numFmtId="0" fontId="8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locked="0"/>
    </xf>
    <xf numFmtId="0" fontId="4" fillId="2" borderId="0" xfId="2" applyFont="1" applyFill="1" applyAlignment="1">
      <alignment horizontal="right"/>
    </xf>
    <xf numFmtId="0" fontId="15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locked="0"/>
    </xf>
  </cellXfs>
  <cellStyles count="4">
    <cellStyle name="Ezres" xfId="1" builtinId="3"/>
    <cellStyle name="Normál" xfId="0" builtinId="0"/>
    <cellStyle name="Normál 2" xfId="2" xr:uid="{AB04B65E-CB59-4FEA-8D61-A06E78597DB3}"/>
    <cellStyle name="Normál_KVRENMUNKA" xfId="3" xr:uid="{876A9F14-9DD6-45C7-94E8-6A4DAE238AB6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6667C-2DA4-B341-87E1-A550C0C51B0E}">
  <dimension ref="A1:E26"/>
  <sheetViews>
    <sheetView tabSelected="1" zoomScaleNormal="100" workbookViewId="0">
      <selection activeCell="E21" sqref="E21"/>
    </sheetView>
  </sheetViews>
  <sheetFormatPr baseColWidth="10" defaultRowHeight="15"/>
  <cols>
    <col min="1" max="1" width="4.1640625" customWidth="1"/>
    <col min="2" max="2" width="0" hidden="1" customWidth="1"/>
    <col min="3" max="3" width="50.5" customWidth="1"/>
    <col min="4" max="4" width="61.83203125" customWidth="1"/>
    <col min="5" max="5" width="14.5" customWidth="1"/>
  </cols>
  <sheetData>
    <row r="1" spans="1:5" ht="16">
      <c r="A1" s="50" t="s">
        <v>26</v>
      </c>
      <c r="B1" s="50"/>
      <c r="C1" s="50"/>
      <c r="D1" s="50"/>
      <c r="E1" s="50"/>
    </row>
    <row r="2" spans="1:5" ht="16">
      <c r="A2" s="50" t="s">
        <v>27</v>
      </c>
      <c r="B2" s="50"/>
      <c r="C2" s="50"/>
      <c r="D2" s="50"/>
      <c r="E2" s="50"/>
    </row>
    <row r="3" spans="1:5">
      <c r="A3" s="51" t="s">
        <v>12</v>
      </c>
      <c r="B3" s="51"/>
      <c r="C3" s="51"/>
      <c r="D3" s="51"/>
      <c r="E3" s="51"/>
    </row>
    <row r="4" spans="1:5">
      <c r="A4" s="5"/>
      <c r="B4" s="6"/>
      <c r="C4" s="6"/>
      <c r="D4" s="6"/>
      <c r="E4" s="7"/>
    </row>
    <row r="5" spans="1:5" ht="30">
      <c r="A5" s="11"/>
      <c r="B5" s="12" t="s">
        <v>32</v>
      </c>
      <c r="C5" s="13" t="s">
        <v>0</v>
      </c>
      <c r="D5" s="13" t="s">
        <v>1</v>
      </c>
      <c r="E5" s="13" t="s">
        <v>33</v>
      </c>
    </row>
    <row r="6" spans="1:5">
      <c r="A6" s="11">
        <v>1</v>
      </c>
      <c r="B6" s="14" t="s">
        <v>34</v>
      </c>
      <c r="C6" s="15" t="s">
        <v>35</v>
      </c>
      <c r="D6" s="16" t="s">
        <v>68</v>
      </c>
      <c r="E6" s="16">
        <v>1500000</v>
      </c>
    </row>
    <row r="7" spans="1:5">
      <c r="A7" s="11">
        <v>2</v>
      </c>
      <c r="B7" s="14" t="s">
        <v>37</v>
      </c>
      <c r="C7" s="15" t="s">
        <v>6</v>
      </c>
      <c r="D7" s="16" t="s">
        <v>68</v>
      </c>
      <c r="E7" s="16">
        <v>6000000</v>
      </c>
    </row>
    <row r="8" spans="1:5">
      <c r="A8" s="11">
        <v>3</v>
      </c>
      <c r="B8" s="14" t="s">
        <v>40</v>
      </c>
      <c r="C8" s="15" t="s">
        <v>69</v>
      </c>
      <c r="D8" s="16" t="s">
        <v>68</v>
      </c>
      <c r="E8" s="16">
        <v>800000</v>
      </c>
    </row>
    <row r="9" spans="1:5">
      <c r="A9" s="11">
        <v>4</v>
      </c>
      <c r="B9" s="14" t="s">
        <v>41</v>
      </c>
      <c r="C9" s="15" t="s">
        <v>57</v>
      </c>
      <c r="D9" s="16" t="s">
        <v>68</v>
      </c>
      <c r="E9" s="16">
        <v>300000</v>
      </c>
    </row>
    <row r="10" spans="1:5">
      <c r="A10" s="11">
        <v>5</v>
      </c>
      <c r="B10" s="14" t="s">
        <v>42</v>
      </c>
      <c r="C10" s="15" t="s">
        <v>23</v>
      </c>
      <c r="D10" s="16" t="s">
        <v>68</v>
      </c>
      <c r="E10" s="16">
        <v>500000</v>
      </c>
    </row>
    <row r="11" spans="1:5">
      <c r="A11" s="11">
        <v>6</v>
      </c>
      <c r="B11" s="14" t="s">
        <v>44</v>
      </c>
      <c r="C11" s="15" t="s">
        <v>43</v>
      </c>
      <c r="D11" s="16" t="s">
        <v>68</v>
      </c>
      <c r="E11" s="16">
        <v>1200000</v>
      </c>
    </row>
    <row r="12" spans="1:5">
      <c r="A12" s="11">
        <v>7</v>
      </c>
      <c r="B12" s="14" t="s">
        <v>46</v>
      </c>
      <c r="C12" s="15" t="s">
        <v>45</v>
      </c>
      <c r="D12" s="16" t="s">
        <v>68</v>
      </c>
      <c r="E12" s="16">
        <v>200000</v>
      </c>
    </row>
    <row r="13" spans="1:5">
      <c r="A13" s="11">
        <v>8</v>
      </c>
      <c r="B13" s="14" t="s">
        <v>48</v>
      </c>
      <c r="C13" s="15" t="s">
        <v>70</v>
      </c>
      <c r="D13" s="16" t="s">
        <v>68</v>
      </c>
      <c r="E13" s="16">
        <v>1000000</v>
      </c>
    </row>
    <row r="14" spans="1:5">
      <c r="A14" s="11">
        <v>9</v>
      </c>
      <c r="B14" s="14" t="s">
        <v>51</v>
      </c>
      <c r="C14" s="15" t="s">
        <v>10</v>
      </c>
      <c r="D14" s="16" t="s">
        <v>68</v>
      </c>
      <c r="E14" s="16">
        <v>1000000</v>
      </c>
    </row>
    <row r="15" spans="1:5">
      <c r="A15" s="11">
        <v>10</v>
      </c>
      <c r="B15" s="14" t="s">
        <v>53</v>
      </c>
      <c r="C15" s="15" t="s">
        <v>71</v>
      </c>
      <c r="D15" s="16" t="s">
        <v>68</v>
      </c>
      <c r="E15" s="16">
        <v>152400</v>
      </c>
    </row>
    <row r="16" spans="1:5">
      <c r="A16" s="11">
        <v>11</v>
      </c>
      <c r="B16" s="14" t="s">
        <v>56</v>
      </c>
      <c r="C16" s="15" t="s">
        <v>72</v>
      </c>
      <c r="D16" s="16" t="s">
        <v>68</v>
      </c>
      <c r="E16" s="16">
        <v>1500000</v>
      </c>
    </row>
    <row r="17" spans="1:5">
      <c r="A17" s="11">
        <v>12</v>
      </c>
      <c r="B17" s="14" t="s">
        <v>58</v>
      </c>
      <c r="C17" s="15" t="s">
        <v>73</v>
      </c>
      <c r="D17" s="16" t="s">
        <v>68</v>
      </c>
      <c r="E17" s="16">
        <v>100000</v>
      </c>
    </row>
    <row r="18" spans="1:5">
      <c r="A18" s="11">
        <v>13</v>
      </c>
      <c r="B18" s="14" t="s">
        <v>59</v>
      </c>
      <c r="C18" s="15" t="s">
        <v>47</v>
      </c>
      <c r="D18" s="16" t="s">
        <v>68</v>
      </c>
      <c r="E18" s="16">
        <v>200000</v>
      </c>
    </row>
    <row r="19" spans="1:5">
      <c r="A19" s="11">
        <v>14</v>
      </c>
      <c r="B19" s="14" t="s">
        <v>60</v>
      </c>
      <c r="C19" s="15" t="s">
        <v>75</v>
      </c>
      <c r="D19" s="16" t="s">
        <v>74</v>
      </c>
      <c r="E19" s="16">
        <v>100000</v>
      </c>
    </row>
    <row r="20" spans="1:5">
      <c r="A20" s="11">
        <v>15</v>
      </c>
      <c r="B20" s="14" t="s">
        <v>61</v>
      </c>
      <c r="C20" s="15" t="s">
        <v>35</v>
      </c>
      <c r="D20" s="16" t="s">
        <v>68</v>
      </c>
      <c r="E20" s="16">
        <v>2500000</v>
      </c>
    </row>
    <row r="21" spans="1:5">
      <c r="A21" s="11">
        <v>16</v>
      </c>
      <c r="B21" s="14" t="s">
        <v>62</v>
      </c>
      <c r="C21" s="15"/>
      <c r="D21" s="16"/>
      <c r="E21" s="16"/>
    </row>
    <row r="22" spans="1:5">
      <c r="A22" s="11">
        <v>17</v>
      </c>
      <c r="B22" s="14" t="s">
        <v>63</v>
      </c>
      <c r="C22" s="15"/>
      <c r="D22" s="16"/>
      <c r="E22" s="16"/>
    </row>
    <row r="23" spans="1:5">
      <c r="A23" s="11">
        <v>18</v>
      </c>
      <c r="B23" s="14" t="s">
        <v>64</v>
      </c>
      <c r="C23" s="15"/>
      <c r="D23" s="16"/>
      <c r="E23" s="16"/>
    </row>
    <row r="24" spans="1:5">
      <c r="A24" s="11">
        <v>19</v>
      </c>
      <c r="B24" s="14" t="s">
        <v>65</v>
      </c>
      <c r="C24" s="15"/>
      <c r="D24" s="16"/>
      <c r="E24" s="16"/>
    </row>
    <row r="25" spans="1:5">
      <c r="A25" s="11">
        <v>20</v>
      </c>
      <c r="B25" s="14" t="s">
        <v>66</v>
      </c>
      <c r="C25" s="15"/>
      <c r="D25" s="16"/>
      <c r="E25" s="16"/>
    </row>
    <row r="26" spans="1:5">
      <c r="A26" s="11"/>
      <c r="B26" s="17"/>
      <c r="C26" s="8" t="s">
        <v>67</v>
      </c>
      <c r="D26" s="18"/>
      <c r="E26" s="18">
        <f>SUM(E6:E25)</f>
        <v>17052400</v>
      </c>
    </row>
  </sheetData>
  <mergeCells count="3">
    <mergeCell ref="A1:E1"/>
    <mergeCell ref="A2:E2"/>
    <mergeCell ref="A3:E3"/>
  </mergeCells>
  <pageMargins left="0.7" right="0.7" top="0.75" bottom="0.75" header="0.3" footer="0.3"/>
  <ignoredErrors>
    <ignoredError sqref="E2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FE58B-C77E-4FD0-B21E-0B29E29BC2B5}">
  <dimension ref="A1:E29"/>
  <sheetViews>
    <sheetView zoomScaleNormal="100" workbookViewId="0">
      <selection activeCell="E26" sqref="E26"/>
    </sheetView>
  </sheetViews>
  <sheetFormatPr baseColWidth="10" defaultColWidth="8.83203125" defaultRowHeight="15"/>
  <cols>
    <col min="1" max="1" width="4.1640625" style="2" customWidth="1"/>
    <col min="2" max="2" width="5.33203125" style="3" hidden="1" customWidth="1"/>
    <col min="3" max="3" width="50.5" style="2" customWidth="1"/>
    <col min="4" max="4" width="61.83203125" style="4" customWidth="1"/>
    <col min="5" max="5" width="14.5" style="4" customWidth="1"/>
  </cols>
  <sheetData>
    <row r="1" spans="1:5" ht="16">
      <c r="A1" s="50" t="s">
        <v>26</v>
      </c>
      <c r="B1" s="50"/>
      <c r="C1" s="50"/>
      <c r="D1" s="50"/>
      <c r="E1" s="50"/>
    </row>
    <row r="2" spans="1:5" ht="16">
      <c r="A2" s="50" t="s">
        <v>27</v>
      </c>
      <c r="B2" s="50"/>
      <c r="C2" s="50"/>
      <c r="D2" s="50"/>
      <c r="E2" s="50"/>
    </row>
    <row r="3" spans="1:5">
      <c r="A3" s="51" t="s">
        <v>12</v>
      </c>
      <c r="B3" s="51"/>
      <c r="C3" s="51"/>
      <c r="D3" s="51"/>
      <c r="E3" s="51"/>
    </row>
    <row r="4" spans="1:5">
      <c r="A4" s="5"/>
      <c r="B4" s="6"/>
      <c r="C4" s="6"/>
      <c r="D4" s="6"/>
      <c r="E4" s="7"/>
    </row>
    <row r="5" spans="1:5" ht="30">
      <c r="A5" s="11"/>
      <c r="B5" s="12" t="s">
        <v>32</v>
      </c>
      <c r="C5" s="13" t="s">
        <v>0</v>
      </c>
      <c r="D5" s="13" t="s">
        <v>1</v>
      </c>
      <c r="E5" s="13" t="s">
        <v>33</v>
      </c>
    </row>
    <row r="6" spans="1:5">
      <c r="A6" s="11">
        <v>1</v>
      </c>
      <c r="B6" s="14" t="s">
        <v>34</v>
      </c>
      <c r="C6" s="15" t="s">
        <v>35</v>
      </c>
      <c r="D6" s="16" t="s">
        <v>36</v>
      </c>
      <c r="E6" s="16">
        <v>22116453</v>
      </c>
    </row>
    <row r="7" spans="1:5">
      <c r="A7" s="11">
        <v>2</v>
      </c>
      <c r="B7" s="14" t="s">
        <v>37</v>
      </c>
      <c r="C7" s="15" t="s">
        <v>38</v>
      </c>
      <c r="D7" s="16" t="s">
        <v>39</v>
      </c>
      <c r="E7" s="16">
        <v>2500000</v>
      </c>
    </row>
    <row r="8" spans="1:5">
      <c r="A8" s="11">
        <v>3</v>
      </c>
      <c r="B8" s="14" t="s">
        <v>40</v>
      </c>
      <c r="C8" s="15" t="s">
        <v>6</v>
      </c>
      <c r="D8" s="16" t="s">
        <v>39</v>
      </c>
      <c r="E8" s="16">
        <v>6000000</v>
      </c>
    </row>
    <row r="9" spans="1:5">
      <c r="A9" s="11">
        <v>4</v>
      </c>
      <c r="B9" s="14" t="s">
        <v>41</v>
      </c>
      <c r="C9" s="15" t="s">
        <v>23</v>
      </c>
      <c r="D9" s="16" t="s">
        <v>39</v>
      </c>
      <c r="E9" s="16">
        <v>500000</v>
      </c>
    </row>
    <row r="10" spans="1:5">
      <c r="A10" s="11">
        <v>5</v>
      </c>
      <c r="B10" s="14" t="s">
        <v>42</v>
      </c>
      <c r="C10" s="15" t="s">
        <v>43</v>
      </c>
      <c r="D10" s="16" t="s">
        <v>39</v>
      </c>
      <c r="E10" s="16">
        <v>900000</v>
      </c>
    </row>
    <row r="11" spans="1:5">
      <c r="A11" s="11">
        <v>6</v>
      </c>
      <c r="B11" s="14" t="s">
        <v>44</v>
      </c>
      <c r="C11" s="15" t="s">
        <v>45</v>
      </c>
      <c r="D11" s="16" t="s">
        <v>39</v>
      </c>
      <c r="E11" s="16">
        <v>150000</v>
      </c>
    </row>
    <row r="12" spans="1:5">
      <c r="A12" s="11">
        <v>7</v>
      </c>
      <c r="B12" s="14" t="s">
        <v>46</v>
      </c>
      <c r="C12" s="15" t="s">
        <v>47</v>
      </c>
      <c r="D12" s="16" t="s">
        <v>39</v>
      </c>
      <c r="E12" s="16">
        <v>150000</v>
      </c>
    </row>
    <row r="13" spans="1:5">
      <c r="A13" s="11">
        <v>8</v>
      </c>
      <c r="B13" s="14" t="s">
        <v>48</v>
      </c>
      <c r="C13" s="15" t="s">
        <v>49</v>
      </c>
      <c r="D13" s="16" t="s">
        <v>50</v>
      </c>
      <c r="E13" s="16">
        <v>100000</v>
      </c>
    </row>
    <row r="14" spans="1:5">
      <c r="A14" s="11">
        <v>9</v>
      </c>
      <c r="B14" s="14" t="s">
        <v>51</v>
      </c>
      <c r="C14" s="15" t="s">
        <v>52</v>
      </c>
      <c r="D14" s="16" t="s">
        <v>39</v>
      </c>
      <c r="E14" s="16">
        <v>1000000</v>
      </c>
    </row>
    <row r="15" spans="1:5">
      <c r="A15" s="11">
        <v>10</v>
      </c>
      <c r="B15" s="14" t="s">
        <v>53</v>
      </c>
      <c r="C15" s="15" t="s">
        <v>54</v>
      </c>
      <c r="D15" s="16" t="s">
        <v>55</v>
      </c>
      <c r="E15" s="16">
        <v>6223200</v>
      </c>
    </row>
    <row r="16" spans="1:5">
      <c r="A16" s="11">
        <v>11</v>
      </c>
      <c r="B16" s="14" t="s">
        <v>56</v>
      </c>
      <c r="C16" s="15" t="s">
        <v>57</v>
      </c>
      <c r="D16" s="16" t="s">
        <v>39</v>
      </c>
      <c r="E16" s="16">
        <v>130000</v>
      </c>
    </row>
    <row r="17" spans="1:5">
      <c r="A17" s="11">
        <v>12</v>
      </c>
      <c r="B17" s="14" t="s">
        <v>58</v>
      </c>
      <c r="C17" s="15"/>
      <c r="D17" s="16"/>
      <c r="E17" s="16"/>
    </row>
    <row r="18" spans="1:5">
      <c r="A18" s="11">
        <v>13</v>
      </c>
      <c r="B18" s="14" t="s">
        <v>59</v>
      </c>
      <c r="C18" s="15"/>
      <c r="D18" s="16"/>
      <c r="E18" s="16"/>
    </row>
    <row r="19" spans="1:5">
      <c r="A19" s="11">
        <v>14</v>
      </c>
      <c r="B19" s="14" t="s">
        <v>60</v>
      </c>
      <c r="C19" s="15"/>
      <c r="D19" s="16"/>
      <c r="E19" s="16"/>
    </row>
    <row r="20" spans="1:5">
      <c r="A20" s="11">
        <v>15</v>
      </c>
      <c r="B20" s="14" t="s">
        <v>61</v>
      </c>
      <c r="C20" s="15"/>
      <c r="D20" s="16"/>
      <c r="E20" s="16"/>
    </row>
    <row r="21" spans="1:5">
      <c r="A21" s="11">
        <v>16</v>
      </c>
      <c r="B21" s="14" t="s">
        <v>62</v>
      </c>
      <c r="C21" s="15"/>
      <c r="D21" s="16"/>
      <c r="E21" s="16"/>
    </row>
    <row r="22" spans="1:5">
      <c r="A22" s="11">
        <v>17</v>
      </c>
      <c r="B22" s="14" t="s">
        <v>63</v>
      </c>
      <c r="C22" s="15"/>
      <c r="D22" s="16"/>
      <c r="E22" s="16"/>
    </row>
    <row r="23" spans="1:5">
      <c r="A23" s="11">
        <v>18</v>
      </c>
      <c r="B23" s="14" t="s">
        <v>64</v>
      </c>
      <c r="C23" s="15"/>
      <c r="D23" s="16"/>
      <c r="E23" s="16"/>
    </row>
    <row r="24" spans="1:5">
      <c r="A24" s="11">
        <v>19</v>
      </c>
      <c r="B24" s="14" t="s">
        <v>65</v>
      </c>
      <c r="C24" s="15"/>
      <c r="D24" s="16"/>
      <c r="E24" s="16"/>
    </row>
    <row r="25" spans="1:5">
      <c r="A25" s="11">
        <v>20</v>
      </c>
      <c r="B25" s="14" t="s">
        <v>66</v>
      </c>
      <c r="C25" s="15"/>
      <c r="D25" s="16"/>
      <c r="E25" s="16"/>
    </row>
    <row r="26" spans="1:5">
      <c r="A26" s="11"/>
      <c r="B26" s="17"/>
      <c r="C26" s="8" t="s">
        <v>67</v>
      </c>
      <c r="D26" s="18"/>
      <c r="E26" s="18">
        <f>SUM(E6:E25)</f>
        <v>39769653</v>
      </c>
    </row>
    <row r="27" spans="1:5">
      <c r="A27" s="19"/>
      <c r="B27" s="20"/>
      <c r="C27" s="21"/>
      <c r="D27" s="22"/>
      <c r="E27" s="22"/>
    </row>
    <row r="28" spans="1:5">
      <c r="D28" s="2"/>
      <c r="E28" s="2"/>
    </row>
    <row r="29" spans="1:5">
      <c r="E29" s="23"/>
    </row>
  </sheetData>
  <mergeCells count="3">
    <mergeCell ref="A1:E1"/>
    <mergeCell ref="A2:E2"/>
    <mergeCell ref="A3:E3"/>
  </mergeCells>
  <pageMargins left="0.7" right="0.7" top="0.75" bottom="0.75" header="0.3" footer="0.3"/>
  <ignoredErrors>
    <ignoredError sqref="E2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3A3CB-D89A-FB45-81A8-DFC222575B9E}">
  <dimension ref="A1:E26"/>
  <sheetViews>
    <sheetView zoomScaleNormal="100" workbookViewId="0">
      <selection sqref="A1:E1"/>
    </sheetView>
  </sheetViews>
  <sheetFormatPr baseColWidth="10" defaultRowHeight="15"/>
  <cols>
    <col min="1" max="1" width="4.1640625" customWidth="1"/>
    <col min="2" max="2" width="0" hidden="1" customWidth="1"/>
    <col min="3" max="3" width="50.5" customWidth="1"/>
    <col min="4" max="4" width="61.83203125" customWidth="1"/>
    <col min="5" max="5" width="14.5" customWidth="1"/>
  </cols>
  <sheetData>
    <row r="1" spans="1:5" ht="16">
      <c r="A1" s="50" t="s">
        <v>26</v>
      </c>
      <c r="B1" s="50"/>
      <c r="C1" s="50"/>
      <c r="D1" s="50"/>
      <c r="E1" s="50"/>
    </row>
    <row r="2" spans="1:5" ht="16">
      <c r="A2" s="50" t="s">
        <v>27</v>
      </c>
      <c r="B2" s="50"/>
      <c r="C2" s="50"/>
      <c r="D2" s="50"/>
      <c r="E2" s="50"/>
    </row>
    <row r="3" spans="1:5">
      <c r="A3" s="51" t="s">
        <v>12</v>
      </c>
      <c r="B3" s="51"/>
      <c r="C3" s="51"/>
      <c r="D3" s="51"/>
      <c r="E3" s="51"/>
    </row>
    <row r="4" spans="1:5">
      <c r="A4" s="5"/>
      <c r="B4" s="6"/>
      <c r="C4" s="6"/>
      <c r="D4" s="6"/>
      <c r="E4" s="7"/>
    </row>
    <row r="5" spans="1:5" ht="30">
      <c r="A5" s="11"/>
      <c r="B5" s="12" t="s">
        <v>32</v>
      </c>
      <c r="C5" s="13" t="s">
        <v>0</v>
      </c>
      <c r="D5" s="13" t="s">
        <v>1</v>
      </c>
      <c r="E5" s="13" t="s">
        <v>33</v>
      </c>
    </row>
    <row r="6" spans="1:5">
      <c r="A6" s="11">
        <v>1</v>
      </c>
      <c r="B6" s="14" t="s">
        <v>34</v>
      </c>
      <c r="C6" s="15" t="s">
        <v>76</v>
      </c>
      <c r="D6" s="16" t="s">
        <v>84</v>
      </c>
      <c r="E6" s="16">
        <v>1000000</v>
      </c>
    </row>
    <row r="7" spans="1:5">
      <c r="A7" s="11">
        <v>2</v>
      </c>
      <c r="B7" s="14" t="s">
        <v>37</v>
      </c>
      <c r="C7" s="15" t="s">
        <v>14</v>
      </c>
      <c r="D7" s="16" t="s">
        <v>85</v>
      </c>
      <c r="E7" s="16">
        <v>693000</v>
      </c>
    </row>
    <row r="8" spans="1:5">
      <c r="A8" s="11">
        <v>3</v>
      </c>
      <c r="B8" s="14" t="s">
        <v>40</v>
      </c>
      <c r="C8" s="15" t="s">
        <v>16</v>
      </c>
      <c r="D8" s="16" t="s">
        <v>85</v>
      </c>
      <c r="E8" s="16">
        <v>1034500</v>
      </c>
    </row>
    <row r="9" spans="1:5">
      <c r="A9" s="11">
        <v>4</v>
      </c>
      <c r="B9" s="14" t="s">
        <v>41</v>
      </c>
      <c r="C9" s="15" t="s">
        <v>77</v>
      </c>
      <c r="D9" s="16" t="s">
        <v>85</v>
      </c>
      <c r="E9" s="16">
        <v>4361300</v>
      </c>
    </row>
    <row r="10" spans="1:5">
      <c r="A10" s="11">
        <v>5</v>
      </c>
      <c r="B10" s="14" t="s">
        <v>42</v>
      </c>
      <c r="C10" s="15" t="s">
        <v>78</v>
      </c>
      <c r="D10" s="16" t="s">
        <v>85</v>
      </c>
      <c r="E10" s="16">
        <v>3417000</v>
      </c>
    </row>
    <row r="11" spans="1:5">
      <c r="A11" s="11">
        <v>6</v>
      </c>
      <c r="B11" s="14" t="s">
        <v>44</v>
      </c>
      <c r="C11" s="15" t="s">
        <v>79</v>
      </c>
      <c r="D11" s="16" t="s">
        <v>7</v>
      </c>
      <c r="E11" s="16">
        <v>50000</v>
      </c>
    </row>
    <row r="12" spans="1:5">
      <c r="A12" s="11">
        <v>7</v>
      </c>
      <c r="B12" s="14" t="s">
        <v>46</v>
      </c>
      <c r="C12" s="15" t="s">
        <v>80</v>
      </c>
      <c r="D12" s="16" t="s">
        <v>7</v>
      </c>
      <c r="E12" s="16">
        <v>5000000</v>
      </c>
    </row>
    <row r="13" spans="1:5">
      <c r="A13" s="11">
        <v>8</v>
      </c>
      <c r="B13" s="14" t="s">
        <v>48</v>
      </c>
      <c r="C13" s="15" t="s">
        <v>81</v>
      </c>
      <c r="D13" s="16" t="s">
        <v>7</v>
      </c>
      <c r="E13" s="16">
        <v>4100000</v>
      </c>
    </row>
    <row r="14" spans="1:5">
      <c r="A14" s="11">
        <v>9</v>
      </c>
      <c r="B14" s="14" t="s">
        <v>51</v>
      </c>
      <c r="C14" s="15" t="s">
        <v>57</v>
      </c>
      <c r="D14" s="16" t="s">
        <v>7</v>
      </c>
      <c r="E14" s="16">
        <v>100000</v>
      </c>
    </row>
    <row r="15" spans="1:5">
      <c r="A15" s="11">
        <v>10</v>
      </c>
      <c r="B15" s="14" t="s">
        <v>53</v>
      </c>
      <c r="C15" s="15" t="s">
        <v>82</v>
      </c>
      <c r="D15" s="16" t="s">
        <v>7</v>
      </c>
      <c r="E15" s="16">
        <v>200000</v>
      </c>
    </row>
    <row r="16" spans="1:5">
      <c r="A16" s="11">
        <v>11</v>
      </c>
      <c r="B16" s="14" t="s">
        <v>56</v>
      </c>
      <c r="C16" s="15" t="s">
        <v>83</v>
      </c>
      <c r="D16" s="16" t="s">
        <v>7</v>
      </c>
      <c r="E16" s="16">
        <v>1545268</v>
      </c>
    </row>
    <row r="17" spans="1:5">
      <c r="A17" s="11">
        <v>12</v>
      </c>
      <c r="B17" s="14" t="s">
        <v>58</v>
      </c>
      <c r="C17" s="15"/>
      <c r="D17" s="16"/>
      <c r="E17" s="16"/>
    </row>
    <row r="18" spans="1:5">
      <c r="A18" s="11">
        <v>13</v>
      </c>
      <c r="B18" s="14" t="s">
        <v>59</v>
      </c>
      <c r="C18" s="15"/>
      <c r="D18" s="16"/>
      <c r="E18" s="16"/>
    </row>
    <row r="19" spans="1:5">
      <c r="A19" s="11">
        <v>14</v>
      </c>
      <c r="B19" s="14" t="s">
        <v>60</v>
      </c>
      <c r="C19" s="15"/>
      <c r="D19" s="16"/>
      <c r="E19" s="16"/>
    </row>
    <row r="20" spans="1:5">
      <c r="A20" s="11">
        <v>15</v>
      </c>
      <c r="B20" s="14" t="s">
        <v>61</v>
      </c>
      <c r="C20" s="15"/>
      <c r="D20" s="16"/>
      <c r="E20" s="16"/>
    </row>
    <row r="21" spans="1:5">
      <c r="A21" s="11">
        <v>16</v>
      </c>
      <c r="B21" s="14" t="s">
        <v>62</v>
      </c>
      <c r="C21" s="15"/>
      <c r="D21" s="16"/>
      <c r="E21" s="16"/>
    </row>
    <row r="22" spans="1:5">
      <c r="A22" s="11">
        <v>17</v>
      </c>
      <c r="B22" s="14" t="s">
        <v>63</v>
      </c>
      <c r="C22" s="15"/>
      <c r="D22" s="16"/>
      <c r="E22" s="16"/>
    </row>
    <row r="23" spans="1:5">
      <c r="A23" s="11">
        <v>18</v>
      </c>
      <c r="B23" s="14" t="s">
        <v>64</v>
      </c>
      <c r="C23" s="15"/>
      <c r="D23" s="16"/>
      <c r="E23" s="16"/>
    </row>
    <row r="24" spans="1:5">
      <c r="A24" s="11">
        <v>19</v>
      </c>
      <c r="B24" s="14" t="s">
        <v>65</v>
      </c>
      <c r="C24" s="15"/>
      <c r="D24" s="16"/>
      <c r="E24" s="16"/>
    </row>
    <row r="25" spans="1:5">
      <c r="A25" s="11">
        <v>20</v>
      </c>
      <c r="B25" s="14" t="s">
        <v>66</v>
      </c>
      <c r="C25" s="15"/>
      <c r="D25" s="16"/>
      <c r="E25" s="16"/>
    </row>
    <row r="26" spans="1:5">
      <c r="A26" s="11"/>
      <c r="B26" s="17"/>
      <c r="C26" s="8" t="s">
        <v>67</v>
      </c>
      <c r="D26" s="18"/>
      <c r="E26" s="18">
        <f>SUM(E6:E25)</f>
        <v>21501068</v>
      </c>
    </row>
  </sheetData>
  <mergeCells count="3">
    <mergeCell ref="A2:E2"/>
    <mergeCell ref="A3:E3"/>
    <mergeCell ref="A1:E1"/>
  </mergeCells>
  <pageMargins left="0.7" right="0.7" top="0.75" bottom="0.75" header="0.3" footer="0.3"/>
  <ignoredErrors>
    <ignoredError sqref="E2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D0FAC-16C3-1846-A84D-0F25CEFBFA8E}">
  <dimension ref="A1:E26"/>
  <sheetViews>
    <sheetView zoomScaleNormal="100" workbookViewId="0">
      <selection activeCell="E26" sqref="E26"/>
    </sheetView>
  </sheetViews>
  <sheetFormatPr baseColWidth="10" defaultRowHeight="15"/>
  <cols>
    <col min="1" max="1" width="4.1640625" customWidth="1"/>
    <col min="2" max="2" width="0" hidden="1" customWidth="1"/>
    <col min="3" max="3" width="50.5" customWidth="1"/>
    <col min="4" max="4" width="61.83203125" customWidth="1"/>
    <col min="5" max="5" width="14.5" customWidth="1"/>
  </cols>
  <sheetData>
    <row r="1" spans="1:5" ht="16">
      <c r="A1" s="50" t="s">
        <v>26</v>
      </c>
      <c r="B1" s="50"/>
      <c r="C1" s="50"/>
      <c r="D1" s="50"/>
      <c r="E1" s="50"/>
    </row>
    <row r="2" spans="1:5" ht="16">
      <c r="A2" s="50" t="s">
        <v>27</v>
      </c>
      <c r="B2" s="50"/>
      <c r="C2" s="50"/>
      <c r="D2" s="50"/>
      <c r="E2" s="50"/>
    </row>
    <row r="3" spans="1:5">
      <c r="A3" s="51" t="s">
        <v>12</v>
      </c>
      <c r="B3" s="51"/>
      <c r="C3" s="51"/>
      <c r="D3" s="51"/>
      <c r="E3" s="51"/>
    </row>
    <row r="4" spans="1:5">
      <c r="A4" s="5"/>
      <c r="B4" s="6"/>
      <c r="C4" s="6"/>
      <c r="D4" s="6"/>
      <c r="E4" s="7"/>
    </row>
    <row r="5" spans="1:5" ht="30">
      <c r="A5" s="11"/>
      <c r="B5" s="12" t="s">
        <v>32</v>
      </c>
      <c r="C5" s="13" t="s">
        <v>0</v>
      </c>
      <c r="D5" s="13" t="s">
        <v>1</v>
      </c>
      <c r="E5" s="13" t="s">
        <v>33</v>
      </c>
    </row>
    <row r="6" spans="1:5">
      <c r="A6" s="11">
        <v>1</v>
      </c>
      <c r="B6" s="14" t="s">
        <v>34</v>
      </c>
      <c r="C6" s="15" t="s">
        <v>91</v>
      </c>
      <c r="D6" s="16" t="s">
        <v>92</v>
      </c>
      <c r="E6" s="16">
        <v>1000000</v>
      </c>
    </row>
    <row r="7" spans="1:5">
      <c r="A7" s="11">
        <v>2</v>
      </c>
      <c r="B7" s="14" t="s">
        <v>37</v>
      </c>
      <c r="C7" s="32" t="s">
        <v>14</v>
      </c>
      <c r="D7" s="33" t="s">
        <v>15</v>
      </c>
      <c r="E7" s="16">
        <v>661800</v>
      </c>
    </row>
    <row r="8" spans="1:5">
      <c r="A8" s="11">
        <v>3</v>
      </c>
      <c r="B8" s="14" t="s">
        <v>40</v>
      </c>
      <c r="C8" s="32" t="s">
        <v>16</v>
      </c>
      <c r="D8" s="33" t="s">
        <v>15</v>
      </c>
      <c r="E8" s="16">
        <v>1009500</v>
      </c>
    </row>
    <row r="9" spans="1:5">
      <c r="A9" s="11">
        <v>4</v>
      </c>
      <c r="B9" s="14" t="s">
        <v>41</v>
      </c>
      <c r="C9" s="32" t="s">
        <v>17</v>
      </c>
      <c r="D9" s="33" t="s">
        <v>15</v>
      </c>
      <c r="E9" s="16">
        <v>2717300</v>
      </c>
    </row>
    <row r="10" spans="1:5">
      <c r="A10" s="11">
        <v>5</v>
      </c>
      <c r="B10" s="14" t="s">
        <v>42</v>
      </c>
      <c r="C10" s="32" t="s">
        <v>18</v>
      </c>
      <c r="D10" s="33" t="s">
        <v>15</v>
      </c>
      <c r="E10" s="16">
        <v>1909000</v>
      </c>
    </row>
    <row r="11" spans="1:5">
      <c r="A11" s="11">
        <v>6</v>
      </c>
      <c r="B11" s="14" t="s">
        <v>44</v>
      </c>
      <c r="C11" s="32" t="s">
        <v>21</v>
      </c>
      <c r="D11" s="33" t="s">
        <v>11</v>
      </c>
      <c r="E11" s="16">
        <v>1600000</v>
      </c>
    </row>
    <row r="12" spans="1:5">
      <c r="A12" s="11">
        <v>7</v>
      </c>
      <c r="B12" s="14" t="s">
        <v>46</v>
      </c>
      <c r="C12" s="15" t="s">
        <v>35</v>
      </c>
      <c r="D12" s="16" t="s">
        <v>7</v>
      </c>
      <c r="E12" s="16">
        <v>2000000</v>
      </c>
    </row>
    <row r="13" spans="1:5">
      <c r="A13" s="11">
        <v>8</v>
      </c>
      <c r="B13" s="14" t="s">
        <v>48</v>
      </c>
      <c r="C13" s="15" t="s">
        <v>23</v>
      </c>
      <c r="D13" s="16" t="s">
        <v>7</v>
      </c>
      <c r="E13" s="16">
        <v>400000</v>
      </c>
    </row>
    <row r="14" spans="1:5">
      <c r="A14" s="11">
        <v>9</v>
      </c>
      <c r="B14" s="14" t="s">
        <v>51</v>
      </c>
      <c r="C14" s="15" t="s">
        <v>93</v>
      </c>
      <c r="D14" s="16" t="s">
        <v>7</v>
      </c>
      <c r="E14" s="16">
        <v>2625000</v>
      </c>
    </row>
    <row r="15" spans="1:5">
      <c r="A15" s="11">
        <v>10</v>
      </c>
      <c r="B15" s="14" t="s">
        <v>53</v>
      </c>
      <c r="C15" s="41" t="s">
        <v>94</v>
      </c>
      <c r="D15" s="43" t="s">
        <v>95</v>
      </c>
      <c r="E15" s="43">
        <v>12500000</v>
      </c>
    </row>
    <row r="16" spans="1:5">
      <c r="A16" s="11">
        <v>11</v>
      </c>
      <c r="B16" s="14" t="s">
        <v>56</v>
      </c>
      <c r="C16" s="42" t="s">
        <v>24</v>
      </c>
      <c r="D16" s="45"/>
      <c r="E16" s="45">
        <v>250000</v>
      </c>
    </row>
    <row r="17" spans="1:5">
      <c r="A17" s="11">
        <v>12</v>
      </c>
      <c r="B17" s="14" t="s">
        <v>58</v>
      </c>
      <c r="D17" s="28"/>
      <c r="E17" s="28"/>
    </row>
    <row r="18" spans="1:5">
      <c r="A18" s="11">
        <v>13</v>
      </c>
      <c r="B18" s="14" t="s">
        <v>59</v>
      </c>
      <c r="C18" s="42"/>
      <c r="D18" s="45"/>
      <c r="E18" s="45"/>
    </row>
    <row r="19" spans="1:5">
      <c r="A19" s="11">
        <v>14</v>
      </c>
      <c r="B19" s="14" t="s">
        <v>60</v>
      </c>
      <c r="C19" s="15"/>
      <c r="D19" s="44"/>
      <c r="E19" s="44"/>
    </row>
    <row r="20" spans="1:5">
      <c r="A20" s="11">
        <v>15</v>
      </c>
      <c r="B20" s="14" t="s">
        <v>61</v>
      </c>
      <c r="C20" s="15"/>
      <c r="D20" s="16"/>
      <c r="E20" s="16"/>
    </row>
    <row r="21" spans="1:5">
      <c r="A21" s="11">
        <v>16</v>
      </c>
      <c r="B21" s="14" t="s">
        <v>62</v>
      </c>
      <c r="C21" s="15"/>
      <c r="D21" s="16"/>
      <c r="E21" s="16"/>
    </row>
    <row r="22" spans="1:5">
      <c r="A22" s="11">
        <v>17</v>
      </c>
      <c r="B22" s="14" t="s">
        <v>63</v>
      </c>
      <c r="C22" s="15"/>
      <c r="D22" s="16"/>
      <c r="E22" s="16"/>
    </row>
    <row r="23" spans="1:5">
      <c r="A23" s="11">
        <v>18</v>
      </c>
      <c r="B23" s="14" t="s">
        <v>64</v>
      </c>
      <c r="C23" s="15"/>
      <c r="D23" s="16"/>
      <c r="E23" s="16"/>
    </row>
    <row r="24" spans="1:5">
      <c r="A24" s="11">
        <v>19</v>
      </c>
      <c r="B24" s="14" t="s">
        <v>65</v>
      </c>
      <c r="C24" s="15"/>
      <c r="D24" s="16"/>
      <c r="E24" s="16"/>
    </row>
    <row r="25" spans="1:5">
      <c r="A25" s="11">
        <v>20</v>
      </c>
      <c r="B25" s="14" t="s">
        <v>66</v>
      </c>
      <c r="C25" s="15"/>
      <c r="D25" s="16"/>
      <c r="E25" s="16"/>
    </row>
    <row r="26" spans="1:5">
      <c r="A26" s="11"/>
      <c r="B26" s="17"/>
      <c r="C26" s="8" t="s">
        <v>67</v>
      </c>
      <c r="D26" s="18"/>
      <c r="E26" s="18">
        <f>SUM(E6:E25)</f>
        <v>26672600</v>
      </c>
    </row>
  </sheetData>
  <mergeCells count="3">
    <mergeCell ref="A1:E1"/>
    <mergeCell ref="A2:E2"/>
    <mergeCell ref="A3:E3"/>
  </mergeCells>
  <pageMargins left="0.7" right="0.7" top="0.75" bottom="0.75" header="0.3" footer="0.3"/>
  <ignoredErrors>
    <ignoredError sqref="E2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6F77D-2532-4DAA-BC62-9E864AD5AF29}">
  <dimension ref="A1:E26"/>
  <sheetViews>
    <sheetView zoomScaleNormal="100" workbookViewId="0">
      <selection activeCell="D26" sqref="D26"/>
    </sheetView>
  </sheetViews>
  <sheetFormatPr baseColWidth="10" defaultColWidth="8.83203125" defaultRowHeight="15"/>
  <cols>
    <col min="1" max="1" width="5.6640625" bestFit="1" customWidth="1"/>
    <col min="2" max="2" width="47.6640625" customWidth="1"/>
    <col min="3" max="3" width="67.5" customWidth="1"/>
    <col min="4" max="4" width="11.33203125" bestFit="1" customWidth="1"/>
  </cols>
  <sheetData>
    <row r="1" spans="1:5" ht="16">
      <c r="A1" s="50" t="s">
        <v>26</v>
      </c>
      <c r="B1" s="50"/>
      <c r="C1" s="50"/>
      <c r="D1" s="50"/>
      <c r="E1" s="50"/>
    </row>
    <row r="2" spans="1:5" ht="16" customHeight="1">
      <c r="A2" s="50" t="s">
        <v>27</v>
      </c>
      <c r="B2" s="50"/>
      <c r="C2" s="50"/>
      <c r="D2" s="50"/>
      <c r="E2" s="50"/>
    </row>
    <row r="3" spans="1:5" ht="16" customHeight="1">
      <c r="A3" s="51" t="s">
        <v>12</v>
      </c>
      <c r="B3" s="51"/>
      <c r="C3" s="51"/>
      <c r="D3" s="51"/>
      <c r="E3" s="51"/>
    </row>
    <row r="4" spans="1:5" ht="16">
      <c r="A4" s="1"/>
      <c r="B4" s="1"/>
      <c r="C4" s="52"/>
      <c r="D4" s="52"/>
    </row>
    <row r="5" spans="1:5" ht="30">
      <c r="A5" s="29"/>
      <c r="B5" s="30" t="s">
        <v>0</v>
      </c>
      <c r="C5" s="30" t="s">
        <v>1</v>
      </c>
      <c r="D5" s="29" t="s">
        <v>13</v>
      </c>
    </row>
    <row r="6" spans="1:5">
      <c r="A6" s="31">
        <v>1</v>
      </c>
      <c r="B6" s="32" t="s">
        <v>14</v>
      </c>
      <c r="C6" s="33" t="s">
        <v>15</v>
      </c>
      <c r="D6" s="34">
        <v>647700</v>
      </c>
    </row>
    <row r="7" spans="1:5">
      <c r="A7" s="31">
        <v>2</v>
      </c>
      <c r="B7" s="32" t="s">
        <v>16</v>
      </c>
      <c r="C7" s="33" t="s">
        <v>15</v>
      </c>
      <c r="D7" s="34">
        <v>1004512</v>
      </c>
    </row>
    <row r="8" spans="1:5">
      <c r="A8" s="31">
        <v>3</v>
      </c>
      <c r="B8" s="32" t="s">
        <v>17</v>
      </c>
      <c r="C8" s="33" t="s">
        <v>15</v>
      </c>
      <c r="D8" s="34">
        <v>3178100</v>
      </c>
    </row>
    <row r="9" spans="1:5">
      <c r="A9" s="31">
        <v>4</v>
      </c>
      <c r="B9" s="32" t="s">
        <v>18</v>
      </c>
      <c r="C9" s="33" t="s">
        <v>15</v>
      </c>
      <c r="D9" s="34">
        <v>1632000</v>
      </c>
    </row>
    <row r="10" spans="1:5">
      <c r="A10" s="31">
        <v>5</v>
      </c>
      <c r="B10" s="32" t="s">
        <v>19</v>
      </c>
      <c r="C10" s="33" t="s">
        <v>20</v>
      </c>
      <c r="D10" s="34">
        <v>75000</v>
      </c>
    </row>
    <row r="11" spans="1:5">
      <c r="A11" s="31">
        <v>6</v>
      </c>
      <c r="B11" s="32" t="s">
        <v>21</v>
      </c>
      <c r="C11" s="33" t="s">
        <v>11</v>
      </c>
      <c r="D11" s="34">
        <v>2000000</v>
      </c>
    </row>
    <row r="12" spans="1:5">
      <c r="A12" s="31">
        <v>7</v>
      </c>
      <c r="B12" s="32" t="s">
        <v>8</v>
      </c>
      <c r="C12" s="33" t="s">
        <v>7</v>
      </c>
      <c r="D12" s="34">
        <v>200000</v>
      </c>
    </row>
    <row r="13" spans="1:5">
      <c r="A13" s="31">
        <v>8</v>
      </c>
      <c r="B13" s="32" t="s">
        <v>9</v>
      </c>
      <c r="C13" s="33" t="s">
        <v>7</v>
      </c>
      <c r="D13" s="34">
        <v>3000000</v>
      </c>
    </row>
    <row r="14" spans="1:5">
      <c r="A14" s="31">
        <v>9</v>
      </c>
      <c r="B14" s="32" t="s">
        <v>22</v>
      </c>
      <c r="C14" s="33" t="s">
        <v>7</v>
      </c>
      <c r="D14" s="34">
        <v>3500000</v>
      </c>
    </row>
    <row r="15" spans="1:5">
      <c r="A15" s="31">
        <v>10</v>
      </c>
      <c r="B15" s="32" t="s">
        <v>23</v>
      </c>
      <c r="C15" s="33" t="s">
        <v>7</v>
      </c>
      <c r="D15" s="34">
        <v>300000</v>
      </c>
    </row>
    <row r="16" spans="1:5">
      <c r="A16" s="31">
        <v>11</v>
      </c>
      <c r="B16" s="32" t="s">
        <v>24</v>
      </c>
      <c r="C16" s="32" t="s">
        <v>25</v>
      </c>
      <c r="D16" s="34">
        <v>250000</v>
      </c>
    </row>
    <row r="17" spans="1:4" ht="16">
      <c r="A17" s="31">
        <v>12</v>
      </c>
      <c r="B17" s="25"/>
      <c r="C17" s="25"/>
      <c r="D17" s="26"/>
    </row>
    <row r="18" spans="1:4" ht="16">
      <c r="A18" s="31">
        <v>13</v>
      </c>
      <c r="B18" s="25"/>
      <c r="C18" s="25"/>
      <c r="D18" s="26"/>
    </row>
    <row r="19" spans="1:4" ht="16">
      <c r="A19" s="31">
        <v>14</v>
      </c>
      <c r="B19" s="25"/>
      <c r="C19" s="25"/>
      <c r="D19" s="26"/>
    </row>
    <row r="20" spans="1:4" ht="16">
      <c r="A20" s="31">
        <v>15</v>
      </c>
      <c r="B20" s="25"/>
      <c r="C20" s="25"/>
      <c r="D20" s="26"/>
    </row>
    <row r="21" spans="1:4" ht="16">
      <c r="A21" s="31">
        <v>16</v>
      </c>
      <c r="B21" s="25"/>
      <c r="C21" s="25"/>
      <c r="D21" s="26"/>
    </row>
    <row r="22" spans="1:4" ht="16">
      <c r="A22" s="31">
        <v>17</v>
      </c>
      <c r="B22" s="25"/>
      <c r="C22" s="25"/>
      <c r="D22" s="26"/>
    </row>
    <row r="23" spans="1:4" ht="16">
      <c r="A23" s="31">
        <v>18</v>
      </c>
      <c r="B23" s="25"/>
      <c r="C23" s="25"/>
      <c r="D23" s="26"/>
    </row>
    <row r="24" spans="1:4" ht="16">
      <c r="A24" s="31">
        <v>19</v>
      </c>
      <c r="B24" s="25"/>
      <c r="C24" s="25"/>
      <c r="D24" s="26"/>
    </row>
    <row r="25" spans="1:4" ht="16">
      <c r="A25" s="31">
        <v>20</v>
      </c>
      <c r="B25" s="25"/>
      <c r="C25" s="25"/>
      <c r="D25" s="26"/>
    </row>
    <row r="26" spans="1:4" ht="16">
      <c r="A26" s="28"/>
      <c r="B26" s="48" t="s">
        <v>67</v>
      </c>
      <c r="C26" s="27"/>
      <c r="D26" s="49">
        <f>SUM(D6:D16)</f>
        <v>15787312</v>
      </c>
    </row>
  </sheetData>
  <mergeCells count="4">
    <mergeCell ref="A1:E1"/>
    <mergeCell ref="A2:E2"/>
    <mergeCell ref="A3:E3"/>
    <mergeCell ref="C4:D4"/>
  </mergeCells>
  <conditionalFormatting sqref="D26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91DA5-8BB1-484E-A121-E2B1BD6422B6}">
  <dimension ref="A1:D25"/>
  <sheetViews>
    <sheetView zoomScaleNormal="100" workbookViewId="0">
      <selection activeCell="B25" sqref="B25"/>
    </sheetView>
  </sheetViews>
  <sheetFormatPr baseColWidth="10" defaultColWidth="8.83203125" defaultRowHeight="15"/>
  <cols>
    <col min="1" max="1" width="4.83203125" bestFit="1" customWidth="1"/>
    <col min="2" max="2" width="38.1640625" customWidth="1"/>
    <col min="3" max="3" width="73.33203125" customWidth="1"/>
    <col min="4" max="4" width="15.83203125" customWidth="1"/>
  </cols>
  <sheetData>
    <row r="1" spans="1:4" ht="16">
      <c r="A1" s="53" t="s">
        <v>26</v>
      </c>
      <c r="B1" s="53"/>
      <c r="C1" s="53"/>
      <c r="D1" s="53"/>
    </row>
    <row r="2" spans="1:4" ht="16">
      <c r="A2" s="53" t="s">
        <v>27</v>
      </c>
      <c r="B2" s="53"/>
      <c r="C2" s="53"/>
      <c r="D2" s="53"/>
    </row>
    <row r="3" spans="1:4">
      <c r="A3" s="54" t="s">
        <v>12</v>
      </c>
      <c r="B3" s="54"/>
      <c r="C3" s="54"/>
      <c r="D3" s="54"/>
    </row>
    <row r="4" spans="1:4">
      <c r="A4" s="36"/>
      <c r="B4" s="37" t="s">
        <v>0</v>
      </c>
      <c r="C4" s="37" t="s">
        <v>1</v>
      </c>
      <c r="D4" s="36" t="s">
        <v>33</v>
      </c>
    </row>
    <row r="5" spans="1:4">
      <c r="A5" s="38">
        <v>1</v>
      </c>
      <c r="B5" s="35" t="s">
        <v>2</v>
      </c>
      <c r="C5" s="35" t="s">
        <v>3</v>
      </c>
      <c r="D5" s="39">
        <v>5665157</v>
      </c>
    </row>
    <row r="6" spans="1:4">
      <c r="A6" s="38">
        <v>2</v>
      </c>
      <c r="B6" s="35" t="s">
        <v>4</v>
      </c>
      <c r="C6" s="35" t="s">
        <v>3</v>
      </c>
      <c r="D6" s="39">
        <v>4000635</v>
      </c>
    </row>
    <row r="7" spans="1:4">
      <c r="A7" s="38">
        <v>3</v>
      </c>
      <c r="B7" s="35" t="s">
        <v>5</v>
      </c>
      <c r="C7" s="35" t="s">
        <v>3</v>
      </c>
      <c r="D7" s="39">
        <v>3963660</v>
      </c>
    </row>
    <row r="8" spans="1:4">
      <c r="A8" s="38">
        <v>4</v>
      </c>
      <c r="B8" s="35" t="s">
        <v>6</v>
      </c>
      <c r="C8" s="35" t="s">
        <v>7</v>
      </c>
      <c r="D8" s="39">
        <v>5250000</v>
      </c>
    </row>
    <row r="9" spans="1:4">
      <c r="A9" s="38">
        <v>5</v>
      </c>
      <c r="B9" s="35" t="s">
        <v>8</v>
      </c>
      <c r="C9" s="35" t="s">
        <v>3</v>
      </c>
      <c r="D9" s="39">
        <v>250000</v>
      </c>
    </row>
    <row r="10" spans="1:4">
      <c r="A10" s="38">
        <v>6</v>
      </c>
      <c r="B10" s="35" t="s">
        <v>9</v>
      </c>
      <c r="C10" s="35" t="s">
        <v>7</v>
      </c>
      <c r="D10" s="39">
        <v>1500000</v>
      </c>
    </row>
    <row r="11" spans="1:4">
      <c r="A11" s="38">
        <v>7</v>
      </c>
      <c r="B11" s="35" t="s">
        <v>10</v>
      </c>
      <c r="C11" s="35" t="s">
        <v>11</v>
      </c>
      <c r="D11" s="39">
        <v>1000000</v>
      </c>
    </row>
    <row r="12" spans="1:4">
      <c r="A12" s="38">
        <v>8</v>
      </c>
      <c r="B12" s="28"/>
      <c r="C12" s="28"/>
      <c r="D12" s="28"/>
    </row>
    <row r="13" spans="1:4">
      <c r="A13" s="38">
        <v>9</v>
      </c>
      <c r="B13" s="28"/>
      <c r="C13" s="28"/>
      <c r="D13" s="28"/>
    </row>
    <row r="14" spans="1:4">
      <c r="A14" s="38">
        <v>10</v>
      </c>
      <c r="B14" s="35"/>
      <c r="C14" s="35"/>
      <c r="D14" s="39"/>
    </row>
    <row r="15" spans="1:4">
      <c r="A15" s="38">
        <v>11</v>
      </c>
      <c r="B15" s="35"/>
      <c r="C15" s="35"/>
      <c r="D15" s="39"/>
    </row>
    <row r="16" spans="1:4">
      <c r="A16" s="38">
        <v>12</v>
      </c>
      <c r="B16" s="35"/>
      <c r="C16" s="35"/>
      <c r="D16" s="39"/>
    </row>
    <row r="17" spans="1:4">
      <c r="A17" s="38">
        <v>13</v>
      </c>
      <c r="B17" s="35"/>
      <c r="C17" s="35"/>
      <c r="D17" s="39"/>
    </row>
    <row r="18" spans="1:4">
      <c r="A18" s="38">
        <v>14</v>
      </c>
      <c r="B18" s="35"/>
      <c r="C18" s="35"/>
      <c r="D18" s="39"/>
    </row>
    <row r="19" spans="1:4">
      <c r="A19" s="38">
        <v>15</v>
      </c>
      <c r="B19" s="35"/>
      <c r="C19" s="35"/>
      <c r="D19" s="39"/>
    </row>
    <row r="20" spans="1:4">
      <c r="A20" s="38">
        <v>16</v>
      </c>
      <c r="B20" s="35"/>
      <c r="C20" s="35"/>
      <c r="D20" s="39"/>
    </row>
    <row r="21" spans="1:4">
      <c r="A21" s="38">
        <v>17</v>
      </c>
      <c r="B21" s="35"/>
      <c r="C21" s="35"/>
      <c r="D21" s="39"/>
    </row>
    <row r="22" spans="1:4">
      <c r="A22" s="38">
        <v>18</v>
      </c>
      <c r="B22" s="35"/>
      <c r="C22" s="35"/>
      <c r="D22" s="39"/>
    </row>
    <row r="23" spans="1:4">
      <c r="A23" s="38">
        <v>19</v>
      </c>
      <c r="B23" s="35"/>
      <c r="C23" s="35"/>
      <c r="D23" s="39"/>
    </row>
    <row r="24" spans="1:4">
      <c r="A24" s="38">
        <v>20</v>
      </c>
      <c r="B24" s="35"/>
      <c r="C24" s="35"/>
      <c r="D24" s="39"/>
    </row>
    <row r="25" spans="1:4">
      <c r="A25" s="28"/>
      <c r="B25" s="47" t="s">
        <v>67</v>
      </c>
      <c r="C25" s="40"/>
      <c r="D25" s="46">
        <f>SUM(D5:D24)</f>
        <v>21629452</v>
      </c>
    </row>
  </sheetData>
  <mergeCells count="3">
    <mergeCell ref="A1:D1"/>
    <mergeCell ref="A3:D3"/>
    <mergeCell ref="A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C310D-0C9D-B245-A06C-5F6FE6B74320}">
  <dimension ref="A1:F27"/>
  <sheetViews>
    <sheetView zoomScaleNormal="100" workbookViewId="0">
      <selection activeCell="A2" sqref="A2:F2"/>
    </sheetView>
  </sheetViews>
  <sheetFormatPr baseColWidth="10" defaultRowHeight="15"/>
  <cols>
    <col min="1" max="1" width="4.1640625" customWidth="1"/>
    <col min="2" max="2" width="0" hidden="1" customWidth="1"/>
    <col min="3" max="3" width="50.5" customWidth="1"/>
    <col min="4" max="4" width="61.83203125" customWidth="1"/>
    <col min="5" max="5" width="15.5" customWidth="1"/>
    <col min="6" max="6" width="14.5" customWidth="1"/>
  </cols>
  <sheetData>
    <row r="1" spans="1:6" ht="16">
      <c r="A1" s="50" t="s">
        <v>26</v>
      </c>
      <c r="B1" s="50"/>
      <c r="C1" s="50"/>
      <c r="D1" s="50"/>
      <c r="E1" s="50"/>
      <c r="F1" s="50"/>
    </row>
    <row r="2" spans="1:6" ht="16">
      <c r="A2" s="50" t="s">
        <v>27</v>
      </c>
      <c r="B2" s="50"/>
      <c r="C2" s="50"/>
      <c r="D2" s="50"/>
      <c r="E2" s="50"/>
      <c r="F2" s="50"/>
    </row>
    <row r="3" spans="1:6">
      <c r="A3" s="51" t="s">
        <v>12</v>
      </c>
      <c r="B3" s="51"/>
      <c r="C3" s="51"/>
      <c r="D3" s="51"/>
      <c r="E3" s="51"/>
      <c r="F3" s="51"/>
    </row>
    <row r="4" spans="1:6">
      <c r="A4" s="5"/>
      <c r="B4" s="6"/>
      <c r="C4" s="6"/>
      <c r="D4" s="6"/>
      <c r="E4" s="6"/>
      <c r="F4" s="7"/>
    </row>
    <row r="5" spans="1:6">
      <c r="A5" s="8"/>
      <c r="B5" s="9" t="s">
        <v>28</v>
      </c>
      <c r="C5" s="10" t="s">
        <v>29</v>
      </c>
      <c r="D5" s="10" t="s">
        <v>30</v>
      </c>
      <c r="E5" s="10"/>
      <c r="F5" s="10" t="s">
        <v>31</v>
      </c>
    </row>
    <row r="6" spans="1:6" ht="30">
      <c r="A6" s="11">
        <v>1</v>
      </c>
      <c r="B6" s="12" t="s">
        <v>32</v>
      </c>
      <c r="C6" s="13" t="s">
        <v>0</v>
      </c>
      <c r="D6" s="13" t="s">
        <v>1</v>
      </c>
      <c r="E6" s="13" t="s">
        <v>89</v>
      </c>
      <c r="F6" s="13" t="s">
        <v>90</v>
      </c>
    </row>
    <row r="7" spans="1:6">
      <c r="A7" s="11">
        <v>2</v>
      </c>
      <c r="B7" s="14" t="s">
        <v>34</v>
      </c>
      <c r="C7" s="15" t="s">
        <v>86</v>
      </c>
      <c r="D7" s="16"/>
      <c r="E7" s="16">
        <v>50000</v>
      </c>
      <c r="F7" s="16">
        <v>0</v>
      </c>
    </row>
    <row r="8" spans="1:6">
      <c r="A8" s="11">
        <v>3</v>
      </c>
      <c r="B8" s="14" t="s">
        <v>37</v>
      </c>
      <c r="C8" s="15" t="s">
        <v>87</v>
      </c>
      <c r="D8" s="16"/>
      <c r="E8" s="16">
        <v>3500000</v>
      </c>
      <c r="F8" s="16">
        <v>1750000</v>
      </c>
    </row>
    <row r="9" spans="1:6">
      <c r="A9" s="11">
        <v>4</v>
      </c>
      <c r="B9" s="14" t="s">
        <v>40</v>
      </c>
      <c r="C9" s="15" t="s">
        <v>88</v>
      </c>
      <c r="D9" s="16"/>
      <c r="E9" s="16">
        <v>3500000</v>
      </c>
      <c r="F9" s="16">
        <v>3589500</v>
      </c>
    </row>
    <row r="10" spans="1:6">
      <c r="A10" s="11">
        <v>5</v>
      </c>
      <c r="B10" s="14" t="s">
        <v>41</v>
      </c>
      <c r="C10" s="15"/>
      <c r="D10" s="16"/>
      <c r="E10" s="16"/>
      <c r="F10" s="16"/>
    </row>
    <row r="11" spans="1:6">
      <c r="A11" s="11">
        <v>6</v>
      </c>
      <c r="B11" s="14" t="s">
        <v>42</v>
      </c>
      <c r="C11" s="15"/>
      <c r="D11" s="16"/>
      <c r="E11" s="16"/>
      <c r="F11" s="16"/>
    </row>
    <row r="12" spans="1:6">
      <c r="A12" s="11">
        <v>7</v>
      </c>
      <c r="B12" s="14" t="s">
        <v>44</v>
      </c>
      <c r="C12" s="15"/>
      <c r="D12" s="16"/>
      <c r="E12" s="16"/>
      <c r="F12" s="16"/>
    </row>
    <row r="13" spans="1:6">
      <c r="A13" s="11">
        <v>8</v>
      </c>
      <c r="B13" s="14" t="s">
        <v>46</v>
      </c>
      <c r="C13" s="15"/>
      <c r="D13" s="16"/>
      <c r="E13" s="16"/>
      <c r="F13" s="16"/>
    </row>
    <row r="14" spans="1:6">
      <c r="A14" s="11">
        <v>9</v>
      </c>
      <c r="B14" s="14" t="s">
        <v>48</v>
      </c>
      <c r="C14" s="15"/>
      <c r="D14" s="16"/>
      <c r="E14" s="16"/>
      <c r="F14" s="16"/>
    </row>
    <row r="15" spans="1:6">
      <c r="A15" s="11">
        <v>10</v>
      </c>
      <c r="B15" s="14" t="s">
        <v>51</v>
      </c>
      <c r="C15" s="15"/>
      <c r="D15" s="16"/>
      <c r="E15" s="16"/>
      <c r="F15" s="16"/>
    </row>
    <row r="16" spans="1:6">
      <c r="A16" s="11">
        <v>11</v>
      </c>
      <c r="B16" s="14" t="s">
        <v>53</v>
      </c>
      <c r="C16" s="15"/>
      <c r="D16" s="16"/>
      <c r="E16" s="16"/>
      <c r="F16" s="16"/>
    </row>
    <row r="17" spans="1:6">
      <c r="A17" s="11">
        <v>12</v>
      </c>
      <c r="B17" s="14" t="s">
        <v>56</v>
      </c>
      <c r="C17" s="15"/>
      <c r="D17" s="16"/>
      <c r="E17" s="16"/>
      <c r="F17" s="16"/>
    </row>
    <row r="18" spans="1:6">
      <c r="A18" s="11">
        <v>13</v>
      </c>
      <c r="B18" s="14" t="s">
        <v>58</v>
      </c>
      <c r="C18" s="15"/>
      <c r="D18" s="16"/>
      <c r="E18" s="16"/>
      <c r="F18" s="16"/>
    </row>
    <row r="19" spans="1:6">
      <c r="A19" s="11">
        <v>14</v>
      </c>
      <c r="B19" s="14" t="s">
        <v>59</v>
      </c>
      <c r="C19" s="24"/>
      <c r="D19" s="16"/>
      <c r="E19" s="16"/>
      <c r="F19" s="16"/>
    </row>
    <row r="20" spans="1:6">
      <c r="A20" s="11">
        <v>15</v>
      </c>
      <c r="B20" s="14" t="s">
        <v>60</v>
      </c>
      <c r="C20" s="15"/>
      <c r="D20" s="16"/>
      <c r="E20" s="16"/>
      <c r="F20" s="16"/>
    </row>
    <row r="21" spans="1:6">
      <c r="A21" s="11">
        <v>16</v>
      </c>
      <c r="B21" s="14" t="s">
        <v>61</v>
      </c>
      <c r="C21" s="15"/>
      <c r="D21" s="16"/>
      <c r="E21" s="16"/>
      <c r="F21" s="16"/>
    </row>
    <row r="22" spans="1:6">
      <c r="A22" s="11">
        <v>17</v>
      </c>
      <c r="B22" s="14" t="s">
        <v>62</v>
      </c>
      <c r="C22" s="15"/>
      <c r="D22" s="16"/>
      <c r="E22" s="16"/>
      <c r="F22" s="16"/>
    </row>
    <row r="23" spans="1:6">
      <c r="A23" s="11">
        <v>18</v>
      </c>
      <c r="B23" s="14" t="s">
        <v>63</v>
      </c>
      <c r="C23" s="15"/>
      <c r="D23" s="16"/>
      <c r="E23" s="16"/>
      <c r="F23" s="16"/>
    </row>
    <row r="24" spans="1:6">
      <c r="A24" s="11">
        <v>19</v>
      </c>
      <c r="B24" s="14" t="s">
        <v>64</v>
      </c>
      <c r="C24" s="15"/>
      <c r="D24" s="16"/>
      <c r="E24" s="16"/>
      <c r="F24" s="16"/>
    </row>
    <row r="25" spans="1:6">
      <c r="A25" s="11">
        <v>20</v>
      </c>
      <c r="B25" s="14" t="s">
        <v>65</v>
      </c>
      <c r="C25" s="15"/>
      <c r="D25" s="16"/>
      <c r="E25" s="16"/>
      <c r="F25" s="16"/>
    </row>
    <row r="26" spans="1:6">
      <c r="A26" s="11">
        <v>21</v>
      </c>
      <c r="B26" s="14" t="s">
        <v>66</v>
      </c>
      <c r="C26" s="15"/>
      <c r="D26" s="16"/>
      <c r="E26" s="16"/>
      <c r="F26" s="16"/>
    </row>
    <row r="27" spans="1:6">
      <c r="A27" s="11">
        <v>22</v>
      </c>
      <c r="B27" s="17"/>
      <c r="C27" s="8" t="s">
        <v>67</v>
      </c>
      <c r="D27" s="18"/>
      <c r="E27" s="18"/>
      <c r="F27" s="18">
        <f>SUM(F7:F26)</f>
        <v>5339500</v>
      </c>
    </row>
  </sheetData>
  <mergeCells count="3">
    <mergeCell ref="A1:F1"/>
    <mergeCell ref="A2:F2"/>
    <mergeCell ref="A3:F3"/>
  </mergeCells>
  <pageMargins left="0.7" right="0.7" top="0.75" bottom="0.75" header="0.3" footer="0.3"/>
  <ignoredErrors>
    <ignoredError sqref="F2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2025</vt:lpstr>
      <vt:lpstr>2024</vt:lpstr>
      <vt:lpstr>2023</vt:lpstr>
      <vt:lpstr>2022</vt:lpstr>
      <vt:lpstr>2021</vt:lpstr>
      <vt:lpstr>2020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Dávid Gabriella</dc:creator>
  <cp:lastModifiedBy>Janka Götz</cp:lastModifiedBy>
  <dcterms:created xsi:type="dcterms:W3CDTF">2025-11-26T12:34:34Z</dcterms:created>
  <dcterms:modified xsi:type="dcterms:W3CDTF">2025-12-15T09:43:14Z</dcterms:modified>
</cp:coreProperties>
</file>